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lgirdas Kulikauskas\Desktop\"/>
    </mc:Choice>
  </mc:AlternateContent>
  <xr:revisionPtr revIDLastSave="0" documentId="13_ncr:1_{D448E9D4-BCD0-4E04-901B-0524EBA1125D}" xr6:coauthVersionLast="45" xr6:coauthVersionMax="45" xr10:uidLastSave="{00000000-0000-0000-0000-000000000000}"/>
  <bookViews>
    <workbookView xWindow="3150" yWindow="1905" windowWidth="21600" windowHeight="11385" xr2:uid="{8FF44A23-832F-41EF-A3A5-28C2AD1033EF}"/>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29" i="1" l="1"/>
  <c r="M26" i="1"/>
  <c r="M21" i="1"/>
  <c r="D19" i="1"/>
  <c r="E19" i="1"/>
  <c r="F19" i="1"/>
  <c r="G19" i="1"/>
  <c r="H19" i="1"/>
  <c r="I19" i="1"/>
  <c r="J19" i="1"/>
  <c r="K19" i="1"/>
  <c r="L19" i="1"/>
  <c r="C19" i="1"/>
</calcChain>
</file>

<file path=xl/sharedStrings.xml><?xml version="1.0" encoding="utf-8"?>
<sst xmlns="http://schemas.openxmlformats.org/spreadsheetml/2006/main" count="31" uniqueCount="30">
  <si>
    <t>Capacity: 49.2k</t>
  </si>
  <si>
    <t>Average 35k per game</t>
  </si>
  <si>
    <t>~71% utilization of stadium</t>
  </si>
  <si>
    <t>A fan at the stadium on average spent $2.5 on parking, $1.8 on merch and $18 on a game ticket.</t>
  </si>
  <si>
    <t>10% extra revenue for reaching playoffs, 20% for reaching finals.</t>
  </si>
  <si>
    <t>7-10% revenue of sponsorship</t>
  </si>
  <si>
    <t>Signing of Rodriguez most likely would increase radio and television audience.</t>
  </si>
  <si>
    <t>$252 million -10yr contract (nominal value)</t>
  </si>
  <si>
    <t>$10 million signing bonus paid evenly over 5 years</t>
  </si>
  <si>
    <t>10 years at 3% interest rate</t>
  </si>
  <si>
    <t>In case of a career ending injury, the Rangers planned to purchase a contract insurance, which would require 10% payment of player’s contract each year.</t>
  </si>
  <si>
    <t>Išlaidos</t>
  </si>
  <si>
    <t>Alga + pasirašymo bonusas (mln)</t>
  </si>
  <si>
    <t>Atidėtas išmokėjimas</t>
  </si>
  <si>
    <t>Išmokėjimas (mln)</t>
  </si>
  <si>
    <t>Draudimas (mln)</t>
  </si>
  <si>
    <t>Iš viso (mln)</t>
  </si>
  <si>
    <t>Infliacija (3%)</t>
  </si>
  <si>
    <t>Iš viso*1.03^t</t>
  </si>
  <si>
    <t>PV (2000 metai)</t>
  </si>
  <si>
    <t>10% nuo algos</t>
  </si>
  <si>
    <t>iš viso/1.08^t</t>
  </si>
  <si>
    <t>Atidėto mokėjimo vertė su palūkanų norma (3%)</t>
  </si>
  <si>
    <t>Atidėtas mokėjimas *1.03^t</t>
  </si>
  <si>
    <t>Su infliacijos norma (3%)</t>
  </si>
  <si>
    <t>DABARTINĖ VERTĖ PRIEŠ MOKESČIUS =</t>
  </si>
  <si>
    <t>Per 81 namų rungtynes 10 metų periodu su 8 proc. diskonto norma galima tikėtis 19.231 mln. NPV išlikus tom pačioms bilietų, parkavimo ir atributikos kainoms.</t>
  </si>
  <si>
    <t>Kadangi ekspertai paskaičiavo, kad A-Rod atnešimas atneša apie 8 papildomas pergales per sezoną, dėl to galimybė patekti į atkrintamąsias varžybas padidėja 7 proc., o į finalą - 1.75 proc. Patekimas į atkrintamąsias generuoja 10 mln., papildomų pajamų, o į finalą - 20 mln.. Šių pinigų distribucija per 10 metų atneša NPV = 8.91 mln.</t>
  </si>
  <si>
    <t>A-Rod Seattle Mariners komandai pritraukė po 2087.4 (6proc) daugiau žiūrovų. Jei bilieto kaina 18 USD, tai per 81 namų rungtynes sezone tai yra 3.043 mln. papildomų JAV dolerių pajamų per sezoną. Tiek žiūrovų papildomai nuperka už 304.344 tūkst. JAV dolerių atributikos ir 422.7 tūkst JAV dolerių parkingo paslaugų. Bendros papildomos pajamos per sezoną - 3.770mln. JAV dolerių.</t>
  </si>
  <si>
    <t>Lūžio taškas - jei bilietų kainos tarp 20.09 ir 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</si>
</sst>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3" x14ac:knownFonts="1">
    <font>
      <sz val="11"/>
      <color theme="1"/>
      <name val="Calibri"/>
      <family val="2"/>
      <scheme val="minor"/>
    </font>
    <font>
      <b/>
      <sz val="11"/>
      <color theme="1"/>
      <name val="Calibri"/>
      <family val="2"/>
      <scheme val="minor"/>
    </font>
    <font>
      <sz val="12"/>
      <color rgb="FF000000"/>
      <name val="Arial"/>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5">
    <xf numFmtId="0" fontId="0" fillId="0" borderId="0" xfId="0"/>
    <xf numFmtId="8" fontId="0" fillId="0" borderId="0" xfId="0" applyNumberFormat="1"/>
    <xf numFmtId="0" fontId="0" fillId="0" borderId="1" xfId="0" applyBorder="1"/>
    <xf numFmtId="0" fontId="0" fillId="0" borderId="1" xfId="0" applyBorder="1" applyAlignment="1">
      <alignment wrapText="1"/>
    </xf>
    <xf numFmtId="0" fontId="0" fillId="0" borderId="1" xfId="0" applyBorder="1" applyAlignment="1">
      <alignment horizontal="center" vertical="center" wrapText="1"/>
    </xf>
    <xf numFmtId="0" fontId="0" fillId="0" borderId="0" xfId="0" applyAlignment="1">
      <alignment wrapText="1"/>
    </xf>
    <xf numFmtId="9" fontId="0" fillId="0" borderId="0" xfId="0" applyNumberFormat="1"/>
    <xf numFmtId="0" fontId="2" fillId="0" borderId="0" xfId="0" applyFont="1" applyAlignment="1">
      <alignment horizontal="left" vertical="center" readingOrder="1"/>
    </xf>
    <xf numFmtId="0" fontId="0" fillId="2" borderId="1" xfId="0" applyFill="1" applyBorder="1" applyAlignment="1">
      <alignment wrapText="1"/>
    </xf>
    <xf numFmtId="0" fontId="0" fillId="2" borderId="1" xfId="0" applyFill="1" applyBorder="1"/>
    <xf numFmtId="0" fontId="0" fillId="0" borderId="0" xfId="0" applyBorder="1" applyAlignment="1">
      <alignment wrapText="1"/>
    </xf>
    <xf numFmtId="0" fontId="0" fillId="0" borderId="0" xfId="0" applyBorder="1"/>
    <xf numFmtId="0" fontId="0" fillId="0" borderId="2" xfId="0" applyFill="1" applyBorder="1"/>
    <xf numFmtId="0" fontId="0" fillId="0" borderId="0" xfId="0" applyFill="1" applyBorder="1"/>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D216F-A09A-4927-9942-93A5B6CF6E06}">
  <dimension ref="A1:Q38"/>
  <sheetViews>
    <sheetView tabSelected="1" topLeftCell="A25" workbookViewId="0">
      <selection activeCell="A35" sqref="A35"/>
    </sheetView>
  </sheetViews>
  <sheetFormatPr defaultRowHeight="15" x14ac:dyDescent="0.25"/>
  <cols>
    <col min="2" max="2" width="16.42578125" style="5" customWidth="1"/>
    <col min="4" max="4" width="12.5703125" customWidth="1"/>
  </cols>
  <sheetData>
    <row r="1" spans="1:12" x14ac:dyDescent="0.25">
      <c r="A1" s="7" t="s">
        <v>0</v>
      </c>
    </row>
    <row r="2" spans="1:12" x14ac:dyDescent="0.25">
      <c r="A2" s="7" t="s">
        <v>1</v>
      </c>
    </row>
    <row r="3" spans="1:12" x14ac:dyDescent="0.25">
      <c r="A3" s="7" t="s">
        <v>2</v>
      </c>
    </row>
    <row r="4" spans="1:12" x14ac:dyDescent="0.25">
      <c r="A4" s="7" t="s">
        <v>3</v>
      </c>
    </row>
    <row r="5" spans="1:12" x14ac:dyDescent="0.25">
      <c r="A5" s="7" t="s">
        <v>4</v>
      </c>
      <c r="F5" s="1"/>
    </row>
    <row r="6" spans="1:12" x14ac:dyDescent="0.25">
      <c r="A6" s="7" t="s">
        <v>5</v>
      </c>
      <c r="D6" s="1"/>
      <c r="F6" s="6"/>
    </row>
    <row r="7" spans="1:12" x14ac:dyDescent="0.25">
      <c r="A7" s="7" t="s">
        <v>6</v>
      </c>
    </row>
    <row r="8" spans="1:12" x14ac:dyDescent="0.25">
      <c r="A8" s="7" t="s">
        <v>7</v>
      </c>
    </row>
    <row r="9" spans="1:12" x14ac:dyDescent="0.25">
      <c r="A9" s="7" t="s">
        <v>8</v>
      </c>
    </row>
    <row r="10" spans="1:12" x14ac:dyDescent="0.25">
      <c r="A10" s="7" t="s">
        <v>9</v>
      </c>
    </row>
    <row r="11" spans="1:12" x14ac:dyDescent="0.25">
      <c r="A11" s="7" t="s">
        <v>10</v>
      </c>
    </row>
    <row r="15" spans="1:12" x14ac:dyDescent="0.25">
      <c r="B15" s="8" t="s">
        <v>11</v>
      </c>
      <c r="C15" s="9">
        <v>2001</v>
      </c>
      <c r="D15" s="9">
        <v>2002</v>
      </c>
      <c r="E15" s="9">
        <v>2003</v>
      </c>
      <c r="F15" s="9">
        <v>2004</v>
      </c>
      <c r="G15" s="9">
        <v>2005</v>
      </c>
      <c r="H15" s="9">
        <v>2006</v>
      </c>
      <c r="I15" s="9">
        <v>2007</v>
      </c>
      <c r="J15" s="9">
        <v>2008</v>
      </c>
      <c r="K15" s="9">
        <v>2009</v>
      </c>
      <c r="L15" s="9">
        <v>2010</v>
      </c>
    </row>
    <row r="16" spans="1:12" ht="45" x14ac:dyDescent="0.25">
      <c r="B16" s="4" t="s">
        <v>12</v>
      </c>
      <c r="C16" s="2">
        <v>23</v>
      </c>
      <c r="D16" s="2">
        <v>23</v>
      </c>
      <c r="E16" s="2">
        <v>23</v>
      </c>
      <c r="F16" s="2">
        <v>23</v>
      </c>
      <c r="G16" s="2">
        <v>27</v>
      </c>
      <c r="H16" s="2">
        <v>25</v>
      </c>
      <c r="I16" s="2">
        <v>27</v>
      </c>
      <c r="J16" s="2">
        <v>27</v>
      </c>
      <c r="K16" s="2">
        <v>27</v>
      </c>
      <c r="L16" s="2">
        <v>27</v>
      </c>
    </row>
    <row r="17" spans="1:17" ht="30" x14ac:dyDescent="0.25">
      <c r="B17" s="3" t="s">
        <v>14</v>
      </c>
      <c r="C17" s="2">
        <v>18</v>
      </c>
      <c r="D17" s="2">
        <v>19</v>
      </c>
      <c r="E17" s="2">
        <v>20</v>
      </c>
      <c r="F17" s="2">
        <v>20</v>
      </c>
      <c r="G17" s="2">
        <v>23</v>
      </c>
      <c r="H17" s="2">
        <v>21</v>
      </c>
      <c r="I17" s="2">
        <v>23</v>
      </c>
      <c r="J17" s="2">
        <v>24</v>
      </c>
      <c r="K17" s="2">
        <v>24</v>
      </c>
      <c r="L17" s="2">
        <v>24</v>
      </c>
    </row>
    <row r="18" spans="1:17" x14ac:dyDescent="0.25">
      <c r="B18" s="3" t="s">
        <v>15</v>
      </c>
      <c r="C18" s="2">
        <v>2.2999999999999998</v>
      </c>
      <c r="D18" s="2">
        <v>2.2999999999999998</v>
      </c>
      <c r="E18" s="2">
        <v>2.2999999999999998</v>
      </c>
      <c r="F18" s="2">
        <v>2.2999999999999998</v>
      </c>
      <c r="G18" s="2">
        <v>2.7</v>
      </c>
      <c r="H18" s="2">
        <v>2.5</v>
      </c>
      <c r="I18" s="2">
        <v>2.7</v>
      </c>
      <c r="J18" s="2">
        <v>2.7</v>
      </c>
      <c r="K18" s="2">
        <v>2.7</v>
      </c>
      <c r="L18" s="2">
        <v>2.7</v>
      </c>
      <c r="M18" t="s">
        <v>20</v>
      </c>
    </row>
    <row r="19" spans="1:17" x14ac:dyDescent="0.25">
      <c r="B19" s="3" t="s">
        <v>16</v>
      </c>
      <c r="C19" s="2">
        <f>C17+C18</f>
        <v>20.3</v>
      </c>
      <c r="D19" s="2">
        <f t="shared" ref="D19:L19" si="0">D17+D18</f>
        <v>21.3</v>
      </c>
      <c r="E19" s="2">
        <f t="shared" si="0"/>
        <v>22.3</v>
      </c>
      <c r="F19" s="2">
        <f t="shared" si="0"/>
        <v>22.3</v>
      </c>
      <c r="G19" s="2">
        <f t="shared" si="0"/>
        <v>25.7</v>
      </c>
      <c r="H19" s="2">
        <f t="shared" si="0"/>
        <v>23.5</v>
      </c>
      <c r="I19" s="2">
        <f t="shared" si="0"/>
        <v>25.7</v>
      </c>
      <c r="J19" s="2">
        <f t="shared" si="0"/>
        <v>26.7</v>
      </c>
      <c r="K19" s="2">
        <f t="shared" si="0"/>
        <v>26.7</v>
      </c>
      <c r="L19" s="2">
        <f t="shared" si="0"/>
        <v>26.7</v>
      </c>
    </row>
    <row r="20" spans="1:17" x14ac:dyDescent="0.25">
      <c r="B20" s="3" t="s">
        <v>17</v>
      </c>
      <c r="C20" s="2">
        <v>20.908999999999999</v>
      </c>
      <c r="D20" s="2">
        <v>21.939</v>
      </c>
      <c r="E20" s="2">
        <v>23.658000000000001</v>
      </c>
      <c r="F20" s="2">
        <v>24.367000000000001</v>
      </c>
      <c r="G20" s="2">
        <v>28.925000000000001</v>
      </c>
      <c r="H20" s="2">
        <v>27.242000000000001</v>
      </c>
      <c r="I20" s="2">
        <v>30.687000000000001</v>
      </c>
      <c r="J20" s="2">
        <v>32.837000000000003</v>
      </c>
      <c r="K20" s="2">
        <v>33.822000000000003</v>
      </c>
      <c r="L20" s="2">
        <v>34.837000000000003</v>
      </c>
      <c r="M20" t="s">
        <v>18</v>
      </c>
    </row>
    <row r="21" spans="1:17" x14ac:dyDescent="0.25">
      <c r="B21" s="3" t="s">
        <v>19</v>
      </c>
      <c r="C21" s="2">
        <v>18.795999999999999</v>
      </c>
      <c r="D21" s="2">
        <v>18.809000000000001</v>
      </c>
      <c r="E21" s="2">
        <v>18.78</v>
      </c>
      <c r="F21" s="2">
        <v>17.911000000000001</v>
      </c>
      <c r="G21" s="2">
        <v>19.686</v>
      </c>
      <c r="H21" s="2">
        <v>17.167000000000002</v>
      </c>
      <c r="I21" s="2">
        <v>17.905000000000001</v>
      </c>
      <c r="J21" s="2">
        <v>17.741</v>
      </c>
      <c r="K21" s="2">
        <v>16.919</v>
      </c>
      <c r="L21" s="2">
        <v>16.135999999999999</v>
      </c>
      <c r="M21">
        <f>SUM(C21:L21)</f>
        <v>179.85000000000002</v>
      </c>
      <c r="N21" t="s">
        <v>21</v>
      </c>
    </row>
    <row r="22" spans="1:17" x14ac:dyDescent="0.25">
      <c r="B22" s="8"/>
      <c r="C22" s="9">
        <v>2011</v>
      </c>
      <c r="D22" s="9">
        <v>2012</v>
      </c>
      <c r="E22" s="9">
        <v>2013</v>
      </c>
      <c r="F22" s="9">
        <v>2014</v>
      </c>
      <c r="G22" s="9">
        <v>2015</v>
      </c>
      <c r="H22" s="9">
        <v>2016</v>
      </c>
      <c r="I22" s="9">
        <v>2017</v>
      </c>
      <c r="J22" s="9">
        <v>2018</v>
      </c>
      <c r="K22" s="9">
        <v>2019</v>
      </c>
      <c r="L22" s="9">
        <v>2020</v>
      </c>
    </row>
    <row r="23" spans="1:17" ht="30" x14ac:dyDescent="0.25">
      <c r="B23" s="3" t="s">
        <v>13</v>
      </c>
      <c r="C23" s="2">
        <v>5</v>
      </c>
      <c r="D23" s="2">
        <v>4</v>
      </c>
      <c r="E23" s="2">
        <v>3</v>
      </c>
      <c r="F23" s="2">
        <v>3</v>
      </c>
      <c r="G23" s="2">
        <v>4</v>
      </c>
      <c r="H23" s="2">
        <v>4</v>
      </c>
      <c r="I23" s="2">
        <v>4</v>
      </c>
      <c r="J23" s="2">
        <v>3</v>
      </c>
      <c r="K23" s="2">
        <v>3</v>
      </c>
      <c r="L23" s="2">
        <v>3</v>
      </c>
    </row>
    <row r="24" spans="1:17" ht="60" x14ac:dyDescent="0.25">
      <c r="B24" s="3" t="s">
        <v>22</v>
      </c>
      <c r="C24" s="2">
        <v>6.7190000000000003</v>
      </c>
      <c r="D24" s="2">
        <v>5.5359999999999996</v>
      </c>
      <c r="E24" s="2">
        <v>4.2770000000000001</v>
      </c>
      <c r="F24" s="2">
        <v>4.4050000000000002</v>
      </c>
      <c r="G24" s="2">
        <v>6.05</v>
      </c>
      <c r="H24" s="2">
        <v>6.2309999999999999</v>
      </c>
      <c r="I24" s="2">
        <v>6.4180000000000001</v>
      </c>
      <c r="J24" s="2">
        <v>4.9580000000000002</v>
      </c>
      <c r="K24" s="2">
        <v>5.1070000000000002</v>
      </c>
      <c r="L24" s="2">
        <v>5.26</v>
      </c>
      <c r="M24" t="s">
        <v>23</v>
      </c>
    </row>
    <row r="25" spans="1:17" ht="30" x14ac:dyDescent="0.25">
      <c r="B25" s="10" t="s">
        <v>24</v>
      </c>
      <c r="C25" s="11">
        <v>9.0299999999999994</v>
      </c>
      <c r="D25" s="12">
        <v>7.6639999999999997</v>
      </c>
      <c r="E25" s="12">
        <v>6.0979999999999999</v>
      </c>
      <c r="F25" s="12">
        <v>6.4690000000000003</v>
      </c>
      <c r="G25" s="12">
        <v>9.1509999999999998</v>
      </c>
      <c r="H25" s="12">
        <v>9.7089999999999996</v>
      </c>
      <c r="I25" s="12">
        <v>10.3</v>
      </c>
      <c r="J25" s="12">
        <v>8.1950000000000003</v>
      </c>
      <c r="K25" s="12">
        <v>8.6940000000000008</v>
      </c>
      <c r="L25" s="12">
        <v>9.2240000000000002</v>
      </c>
    </row>
    <row r="26" spans="1:17" x14ac:dyDescent="0.25">
      <c r="B26" s="10" t="s">
        <v>19</v>
      </c>
      <c r="C26" s="13">
        <v>3.8730000000000002</v>
      </c>
      <c r="D26" s="12">
        <v>3.0430000000000001</v>
      </c>
      <c r="E26" s="12">
        <v>2.242</v>
      </c>
      <c r="F26" s="12">
        <v>2.202</v>
      </c>
      <c r="G26" s="12">
        <v>2.8849999999999998</v>
      </c>
      <c r="H26" s="12">
        <v>2.8330000000000002</v>
      </c>
      <c r="I26" s="12">
        <v>2.7829999999999999</v>
      </c>
      <c r="J26" s="12">
        <v>2.0499999999999998</v>
      </c>
      <c r="K26" s="12">
        <v>2.0139999999999998</v>
      </c>
      <c r="L26" s="12">
        <v>1.9790000000000001</v>
      </c>
      <c r="M26">
        <f>SUM(C26:L26)</f>
        <v>25.904000000000003</v>
      </c>
    </row>
    <row r="27" spans="1:17" x14ac:dyDescent="0.25">
      <c r="B27" s="10"/>
      <c r="C27" s="11"/>
      <c r="D27" s="11"/>
      <c r="E27" s="11"/>
      <c r="F27" s="11"/>
      <c r="G27" s="11"/>
      <c r="H27" s="11"/>
      <c r="I27" s="11"/>
      <c r="J27" s="11"/>
      <c r="K27" s="11"/>
      <c r="L27" s="11"/>
    </row>
    <row r="28" spans="1:17" x14ac:dyDescent="0.25">
      <c r="B28" s="10"/>
      <c r="C28" s="11"/>
      <c r="D28" s="11"/>
      <c r="E28" s="11"/>
      <c r="F28" s="11"/>
      <c r="G28" s="11"/>
      <c r="H28" s="11"/>
      <c r="I28" s="11"/>
      <c r="J28" s="11"/>
      <c r="K28" s="11"/>
      <c r="L28" s="11"/>
    </row>
    <row r="29" spans="1:17" x14ac:dyDescent="0.25">
      <c r="B29" s="10"/>
      <c r="C29" s="11"/>
      <c r="D29" s="11"/>
      <c r="E29" s="11"/>
      <c r="F29" s="11"/>
      <c r="G29" s="11"/>
      <c r="H29" s="11"/>
      <c r="I29" s="11"/>
      <c r="J29" s="11"/>
      <c r="K29" s="11"/>
      <c r="L29" s="11"/>
      <c r="M29" s="14" t="s">
        <v>25</v>
      </c>
      <c r="Q29">
        <f>M26+M21</f>
        <v>205.75400000000002</v>
      </c>
    </row>
    <row r="30" spans="1:17" x14ac:dyDescent="0.25">
      <c r="B30" s="10"/>
      <c r="C30" s="11"/>
      <c r="D30" s="11"/>
      <c r="E30" s="11"/>
      <c r="F30" s="11"/>
      <c r="G30" s="11"/>
      <c r="H30" s="11"/>
      <c r="I30" s="11"/>
      <c r="J30" s="11"/>
      <c r="K30" s="11"/>
      <c r="L30" s="11"/>
    </row>
    <row r="31" spans="1:17" x14ac:dyDescent="0.25">
      <c r="A31" t="s">
        <v>28</v>
      </c>
      <c r="B31" s="10"/>
      <c r="C31" s="11"/>
      <c r="D31" s="11"/>
      <c r="E31" s="11"/>
      <c r="F31" s="11"/>
      <c r="G31" s="11"/>
      <c r="H31" s="11"/>
      <c r="I31" s="11"/>
      <c r="J31" s="11"/>
      <c r="K31" s="11"/>
      <c r="L31" s="11"/>
    </row>
    <row r="32" spans="1:17" x14ac:dyDescent="0.25">
      <c r="B32" s="10"/>
      <c r="C32" s="11"/>
      <c r="D32" s="11"/>
      <c r="E32" s="11"/>
      <c r="F32" s="11"/>
      <c r="G32" s="11"/>
      <c r="H32" s="11"/>
      <c r="I32" s="11"/>
      <c r="J32" s="11"/>
      <c r="K32" s="11"/>
      <c r="L32" s="11"/>
    </row>
    <row r="33" spans="1:12" x14ac:dyDescent="0.25">
      <c r="A33" t="s">
        <v>26</v>
      </c>
      <c r="B33" s="10"/>
      <c r="C33" s="11"/>
      <c r="D33" s="11"/>
      <c r="E33" s="11"/>
      <c r="F33" s="11"/>
      <c r="G33" s="11"/>
      <c r="H33" s="11"/>
      <c r="I33" s="11"/>
      <c r="J33" s="11"/>
      <c r="K33" s="11"/>
      <c r="L33" s="11"/>
    </row>
    <row r="35" spans="1:12" x14ac:dyDescent="0.25">
      <c r="A35" t="s">
        <v>27</v>
      </c>
    </row>
    <row r="38" spans="1:12" x14ac:dyDescent="0.25">
      <c r="A38" t="s">
        <v>29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Algirdas Kulikauskas</dc:creator>
  <cp:lastModifiedBy>Algirdas Kulikauskas</cp:lastModifiedBy>
  <dcterms:created xsi:type="dcterms:W3CDTF">2020-11-07T20:12:09Z</dcterms:created>
  <dcterms:modified xsi:type="dcterms:W3CDTF">2020-11-08T10:14:00Z</dcterms:modified>
</cp:coreProperties>
</file>